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510" yWindow="570" windowWidth="24240" windowHeight="11700"/>
  </bookViews>
  <sheets>
    <sheet name="Sheet1" sheetId="2" r:id="rId1"/>
  </sheets>
  <externalReferences>
    <externalReference r:id="rId2"/>
  </externalReferences>
  <definedNames>
    <definedName name="_xlnm._FilterDatabase" localSheetId="0" hidden="1">Sheet1!$A$6:$C$6</definedName>
  </definedNames>
  <calcPr calcId="125725"/>
</workbook>
</file>

<file path=xl/calcChain.xml><?xml version="1.0" encoding="utf-8"?>
<calcChain xmlns="http://schemas.openxmlformats.org/spreadsheetml/2006/main">
  <c r="A16" i="2"/>
  <c r="A18"/>
  <c r="A28"/>
  <c r="A32"/>
  <c r="A14"/>
  <c r="A13"/>
  <c r="A29"/>
  <c r="A27"/>
  <c r="A35"/>
  <c r="A20"/>
  <c r="A25"/>
  <c r="A26"/>
  <c r="A17"/>
  <c r="A19"/>
  <c r="A11"/>
  <c r="A7"/>
  <c r="A33"/>
  <c r="A12"/>
  <c r="A24"/>
  <c r="A23"/>
  <c r="A34"/>
  <c r="A10"/>
  <c r="A9"/>
  <c r="A8"/>
  <c r="A31"/>
  <c r="A21"/>
  <c r="A15"/>
  <c r="A30"/>
  <c r="A22"/>
</calcChain>
</file>

<file path=xl/sharedStrings.xml><?xml version="1.0" encoding="utf-8"?>
<sst xmlns="http://schemas.openxmlformats.org/spreadsheetml/2006/main" count="66" uniqueCount="66">
  <si>
    <t>项目名称：万科城三期</t>
  </si>
  <si>
    <t>开发企业名称：成都泰新房地产开发有限公司</t>
  </si>
  <si>
    <t>预/现售证号：101495</t>
  </si>
  <si>
    <t>项目区域：郫都区</t>
  </si>
  <si>
    <t>公证摇号编号</t>
  </si>
  <si>
    <t>购房登记号</t>
  </si>
  <si>
    <t>A00001</t>
  </si>
  <si>
    <t>20180714000379</t>
  </si>
  <si>
    <t>A00002</t>
  </si>
  <si>
    <t>20180714000492</t>
  </si>
  <si>
    <t>A00003</t>
  </si>
  <si>
    <t>20180714000611</t>
  </si>
  <si>
    <t>A00004</t>
  </si>
  <si>
    <t>20180714000843</t>
  </si>
  <si>
    <t>A00005</t>
  </si>
  <si>
    <t>20180714001111</t>
  </si>
  <si>
    <t>A00006</t>
  </si>
  <si>
    <t>20180714001427</t>
  </si>
  <si>
    <t>A00007</t>
  </si>
  <si>
    <t>20180714001443</t>
  </si>
  <si>
    <t>A00008</t>
  </si>
  <si>
    <t>20180714001701</t>
  </si>
  <si>
    <t>A00009</t>
  </si>
  <si>
    <t>20180714001707</t>
  </si>
  <si>
    <t>A00010</t>
  </si>
  <si>
    <t>20180714002148</t>
  </si>
  <si>
    <t>A00011</t>
  </si>
  <si>
    <t>20180714002235</t>
  </si>
  <si>
    <t>A00012</t>
  </si>
  <si>
    <t>20180714002888</t>
  </si>
  <si>
    <t>A00013</t>
  </si>
  <si>
    <t>20180714002907</t>
  </si>
  <si>
    <t>A00014</t>
  </si>
  <si>
    <t>20180714002917</t>
  </si>
  <si>
    <t>A00015</t>
  </si>
  <si>
    <t>20180714003232</t>
  </si>
  <si>
    <t>A00016</t>
  </si>
  <si>
    <t>20180714003267</t>
  </si>
  <si>
    <t>A00017</t>
  </si>
  <si>
    <t>20180714003293</t>
  </si>
  <si>
    <t>A00018</t>
  </si>
  <si>
    <t>20180714003417</t>
  </si>
  <si>
    <t>A00019</t>
  </si>
  <si>
    <t>20180715000108</t>
  </si>
  <si>
    <t>A00020</t>
  </si>
  <si>
    <t>20180715000207</t>
  </si>
  <si>
    <t>A00021</t>
  </si>
  <si>
    <t>20180715000306</t>
  </si>
  <si>
    <t>A00022</t>
  </si>
  <si>
    <t>20180715000308</t>
  </si>
  <si>
    <t>A00023</t>
  </si>
  <si>
    <t>20180715000582</t>
  </si>
  <si>
    <t>A00024</t>
  </si>
  <si>
    <t>20180715000877</t>
  </si>
  <si>
    <t>A00025</t>
  </si>
  <si>
    <t>20180715001218</t>
  </si>
  <si>
    <t>A00026</t>
  </si>
  <si>
    <t>20180715001497</t>
  </si>
  <si>
    <t>A00027</t>
  </si>
  <si>
    <t>20180716000250</t>
  </si>
  <si>
    <t>A00028</t>
  </si>
  <si>
    <t>20180716000526</t>
  </si>
  <si>
    <t>A00029</t>
  </si>
  <si>
    <t>20180716000765</t>
  </si>
  <si>
    <t>选房序号</t>
    <phoneticPr fontId="4" type="noConversion"/>
  </si>
  <si>
    <t>棚改登记购房人摇号结果清单</t>
    <phoneticPr fontId="4" type="noConversion"/>
  </si>
</sst>
</file>

<file path=xl/styles.xml><?xml version="1.0" encoding="utf-8"?>
<styleSheet xmlns="http://schemas.openxmlformats.org/spreadsheetml/2006/main">
  <fonts count="7">
    <font>
      <sz val="11"/>
      <color indexed="8"/>
      <name val="宋体"/>
      <family val="2"/>
      <scheme val="minor"/>
    </font>
    <font>
      <b/>
      <sz val="12"/>
      <name val="Calibri"/>
    </font>
    <font>
      <b/>
      <sz val="12"/>
      <name val="Calibri"/>
    </font>
    <font>
      <sz val="11"/>
      <name val="Calibri"/>
    </font>
    <font>
      <sz val="9"/>
      <name val="宋体"/>
      <family val="3"/>
      <charset val="134"/>
      <scheme val="minor"/>
    </font>
    <font>
      <b/>
      <sz val="11"/>
      <color indexed="8"/>
      <name val="宋体"/>
      <family val="3"/>
      <charset val="134"/>
      <scheme val="minor"/>
    </font>
    <font>
      <b/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/>
    </xf>
    <xf numFmtId="0" fontId="6" fillId="0" borderId="0" xfId="0" applyFont="1" applyAlignment="1">
      <alignment horizont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7.20&#19975;&#31185;&#22478;&#19977;&#26399;(3)/2018-7-25&#19975;&#31185;&#22478;&#19977;&#26399;&#25671;&#21495;&#32467;&#26524;/2018&#24180;7&#26376;25&#26085;&#19975;&#31185;&#22478;&#19977;&#26399;1&#26635;&#12289;12&#26635;&#12289;13&#26635;&#12289;14&#26635;&#12289;15&#26635;&#12289;16&#26635;&#26842;&#25913;&#36135;&#24065;&#21270;&#23433;&#32622;&#20303;&#25143;&#30331;&#35760;&#36141;&#25151;&#20154;&#36873;&#25151;&#39034;&#24207;&#20844;&#35777;&#25671;&#21495;&#32467;&#26524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摇号结果"/>
    </sheetNames>
    <sheetDataSet>
      <sheetData sheetId="0">
        <row r="1">
          <cell r="C1" t="str">
            <v>公证摇号编号</v>
          </cell>
          <cell r="D1" t="str">
            <v>选房顺序号</v>
          </cell>
        </row>
        <row r="2">
          <cell r="C2" t="str">
            <v>A00017</v>
          </cell>
          <cell r="D2">
            <v>1</v>
          </cell>
        </row>
        <row r="3">
          <cell r="C3" t="str">
            <v>A00025</v>
          </cell>
          <cell r="D3">
            <v>2</v>
          </cell>
        </row>
        <row r="4">
          <cell r="C4" t="str">
            <v>A00024</v>
          </cell>
          <cell r="D4">
            <v>3</v>
          </cell>
        </row>
        <row r="5">
          <cell r="C5" t="str">
            <v>A00023</v>
          </cell>
          <cell r="D5">
            <v>4</v>
          </cell>
        </row>
        <row r="6">
          <cell r="C6" t="str">
            <v>A00016</v>
          </cell>
          <cell r="D6">
            <v>5</v>
          </cell>
        </row>
        <row r="7">
          <cell r="C7" t="str">
            <v>A00019</v>
          </cell>
          <cell r="D7">
            <v>6</v>
          </cell>
        </row>
        <row r="8">
          <cell r="C8" t="str">
            <v>A00007</v>
          </cell>
          <cell r="D8">
            <v>7</v>
          </cell>
        </row>
        <row r="9">
          <cell r="C9" t="str">
            <v>A00006</v>
          </cell>
          <cell r="D9">
            <v>8</v>
          </cell>
        </row>
        <row r="10">
          <cell r="C10" t="str">
            <v>A00028</v>
          </cell>
          <cell r="D10">
            <v>9</v>
          </cell>
        </row>
        <row r="11">
          <cell r="C11" t="str">
            <v>A00002</v>
          </cell>
          <cell r="D11">
            <v>10</v>
          </cell>
        </row>
        <row r="12">
          <cell r="C12" t="str">
            <v>A00014</v>
          </cell>
          <cell r="D12">
            <v>11</v>
          </cell>
        </row>
        <row r="13">
          <cell r="C13" t="str">
            <v>A00003</v>
          </cell>
          <cell r="D13">
            <v>12</v>
          </cell>
        </row>
        <row r="14">
          <cell r="C14" t="str">
            <v>A00015</v>
          </cell>
          <cell r="D14">
            <v>13</v>
          </cell>
        </row>
        <row r="15">
          <cell r="C15" t="str">
            <v>A00011</v>
          </cell>
          <cell r="D15">
            <v>14</v>
          </cell>
        </row>
        <row r="16">
          <cell r="C16" t="str">
            <v>A00027</v>
          </cell>
          <cell r="D16">
            <v>15</v>
          </cell>
        </row>
        <row r="17">
          <cell r="C17" t="str">
            <v>A00001</v>
          </cell>
          <cell r="D17">
            <v>16</v>
          </cell>
        </row>
        <row r="18">
          <cell r="C18" t="str">
            <v>A00021</v>
          </cell>
          <cell r="D18">
            <v>17</v>
          </cell>
        </row>
        <row r="19">
          <cell r="C19" t="str">
            <v>A00020</v>
          </cell>
          <cell r="D19">
            <v>18</v>
          </cell>
        </row>
        <row r="20">
          <cell r="C20" t="str">
            <v>A00012</v>
          </cell>
          <cell r="D20">
            <v>19</v>
          </cell>
        </row>
        <row r="21">
          <cell r="C21" t="str">
            <v>A00013</v>
          </cell>
          <cell r="D21">
            <v>20</v>
          </cell>
        </row>
        <row r="22">
          <cell r="C22" t="str">
            <v>A00009</v>
          </cell>
          <cell r="D22">
            <v>21</v>
          </cell>
        </row>
        <row r="23">
          <cell r="C23" t="str">
            <v>A00004</v>
          </cell>
          <cell r="D23">
            <v>22</v>
          </cell>
        </row>
        <row r="24">
          <cell r="C24" t="str">
            <v>A00008</v>
          </cell>
          <cell r="D24">
            <v>23</v>
          </cell>
        </row>
        <row r="25">
          <cell r="C25" t="str">
            <v>A00029</v>
          </cell>
          <cell r="D25">
            <v>24</v>
          </cell>
        </row>
        <row r="26">
          <cell r="C26" t="str">
            <v>A00026</v>
          </cell>
          <cell r="D26">
            <v>25</v>
          </cell>
        </row>
        <row r="27">
          <cell r="C27" t="str">
            <v>A00005</v>
          </cell>
          <cell r="D27">
            <v>26</v>
          </cell>
        </row>
        <row r="28">
          <cell r="C28" t="str">
            <v>A00018</v>
          </cell>
          <cell r="D28">
            <v>27</v>
          </cell>
        </row>
        <row r="29">
          <cell r="C29" t="str">
            <v>A00022</v>
          </cell>
          <cell r="D29">
            <v>28</v>
          </cell>
        </row>
        <row r="30">
          <cell r="C30" t="str">
            <v>A00010</v>
          </cell>
          <cell r="D30">
            <v>29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35"/>
  <sheetViews>
    <sheetView tabSelected="1" workbookViewId="0">
      <selection activeCell="B11" sqref="B11"/>
    </sheetView>
  </sheetViews>
  <sheetFormatPr defaultRowHeight="13.5"/>
  <cols>
    <col min="1" max="3" width="29" style="7" customWidth="1"/>
  </cols>
  <sheetData>
    <row r="1" spans="1:3" ht="15.75">
      <c r="A1" s="9" t="s">
        <v>65</v>
      </c>
      <c r="B1" s="8"/>
      <c r="C1" s="8"/>
    </row>
    <row r="2" spans="1:3" ht="15.75">
      <c r="A2" s="8" t="s">
        <v>0</v>
      </c>
      <c r="B2" s="8"/>
      <c r="C2" s="8"/>
    </row>
    <row r="3" spans="1:3" ht="15.75">
      <c r="A3" s="8" t="s">
        <v>1</v>
      </c>
      <c r="B3" s="8"/>
      <c r="C3" s="8"/>
    </row>
    <row r="4" spans="1:3" ht="15.75">
      <c r="A4" s="8" t="s">
        <v>2</v>
      </c>
      <c r="B4" s="8"/>
      <c r="C4" s="8"/>
    </row>
    <row r="5" spans="1:3" ht="15.75">
      <c r="A5" s="8" t="s">
        <v>3</v>
      </c>
      <c r="B5" s="8"/>
      <c r="C5" s="8"/>
    </row>
    <row r="6" spans="1:3" ht="15.75">
      <c r="A6" s="5" t="s">
        <v>64</v>
      </c>
      <c r="B6" s="3" t="s">
        <v>4</v>
      </c>
      <c r="C6" s="4" t="s">
        <v>5</v>
      </c>
    </row>
    <row r="7" spans="1:3" ht="15">
      <c r="A7" s="6">
        <f>VLOOKUP(B7,[1]摇号结果!$C$1:$D$65536,2,0)</f>
        <v>1</v>
      </c>
      <c r="B7" s="2" t="s">
        <v>38</v>
      </c>
      <c r="C7" s="1" t="s">
        <v>39</v>
      </c>
    </row>
    <row r="8" spans="1:3" ht="15">
      <c r="A8" s="6">
        <f>VLOOKUP(B8,[1]摇号结果!$C$1:$D$65536,2,0)</f>
        <v>2</v>
      </c>
      <c r="B8" s="2" t="s">
        <v>54</v>
      </c>
      <c r="C8" s="1" t="s">
        <v>55</v>
      </c>
    </row>
    <row r="9" spans="1:3" ht="15">
      <c r="A9" s="6">
        <f>VLOOKUP(B9,[1]摇号结果!$C$1:$D$65536,2,0)</f>
        <v>3</v>
      </c>
      <c r="B9" s="2" t="s">
        <v>52</v>
      </c>
      <c r="C9" s="1" t="s">
        <v>53</v>
      </c>
    </row>
    <row r="10" spans="1:3" ht="15">
      <c r="A10" s="6">
        <f>VLOOKUP(B10,[1]摇号结果!$C$1:$D$65536,2,0)</f>
        <v>4</v>
      </c>
      <c r="B10" s="2" t="s">
        <v>50</v>
      </c>
      <c r="C10" s="1" t="s">
        <v>51</v>
      </c>
    </row>
    <row r="11" spans="1:3" ht="15">
      <c r="A11" s="6">
        <f>VLOOKUP(B11,[1]摇号结果!$C$1:$D$65536,2,0)</f>
        <v>5</v>
      </c>
      <c r="B11" s="2" t="s">
        <v>36</v>
      </c>
      <c r="C11" s="1" t="s">
        <v>37</v>
      </c>
    </row>
    <row r="12" spans="1:3" ht="15">
      <c r="A12" s="6">
        <f>VLOOKUP(B12,[1]摇号结果!$C$1:$D$65536,2,0)</f>
        <v>6</v>
      </c>
      <c r="B12" s="2" t="s">
        <v>42</v>
      </c>
      <c r="C12" s="1" t="s">
        <v>43</v>
      </c>
    </row>
    <row r="13" spans="1:3" ht="15">
      <c r="A13" s="6">
        <f>VLOOKUP(B13,[1]摇号结果!$C$1:$D$65536,2,0)</f>
        <v>7</v>
      </c>
      <c r="B13" s="2" t="s">
        <v>18</v>
      </c>
      <c r="C13" s="1" t="s">
        <v>19</v>
      </c>
    </row>
    <row r="14" spans="1:3" ht="15">
      <c r="A14" s="6">
        <f>VLOOKUP(B14,[1]摇号结果!$C$1:$D$65536,2,0)</f>
        <v>8</v>
      </c>
      <c r="B14" s="2" t="s">
        <v>16</v>
      </c>
      <c r="C14" s="1" t="s">
        <v>17</v>
      </c>
    </row>
    <row r="15" spans="1:3" ht="15">
      <c r="A15" s="6">
        <f>VLOOKUP(B15,[1]摇号结果!$C$1:$D$65536,2,0)</f>
        <v>9</v>
      </c>
      <c r="B15" s="2" t="s">
        <v>60</v>
      </c>
      <c r="C15" s="1" t="s">
        <v>61</v>
      </c>
    </row>
    <row r="16" spans="1:3" ht="15">
      <c r="A16" s="6">
        <f>VLOOKUP(B16,[1]摇号结果!$C$1:$D$65536,2,0)</f>
        <v>10</v>
      </c>
      <c r="B16" s="2" t="s">
        <v>8</v>
      </c>
      <c r="C16" s="1" t="s">
        <v>9</v>
      </c>
    </row>
    <row r="17" spans="1:3" ht="15">
      <c r="A17" s="6">
        <f>VLOOKUP(B17,[1]摇号结果!$C$1:$D$65536,2,0)</f>
        <v>11</v>
      </c>
      <c r="B17" s="2" t="s">
        <v>32</v>
      </c>
      <c r="C17" s="1" t="s">
        <v>33</v>
      </c>
    </row>
    <row r="18" spans="1:3" ht="15">
      <c r="A18" s="6">
        <f>VLOOKUP(B18,[1]摇号结果!$C$1:$D$65536,2,0)</f>
        <v>12</v>
      </c>
      <c r="B18" s="2" t="s">
        <v>10</v>
      </c>
      <c r="C18" s="1" t="s">
        <v>11</v>
      </c>
    </row>
    <row r="19" spans="1:3" ht="15">
      <c r="A19" s="6">
        <f>VLOOKUP(B19,[1]摇号结果!$C$1:$D$65536,2,0)</f>
        <v>13</v>
      </c>
      <c r="B19" s="2" t="s">
        <v>34</v>
      </c>
      <c r="C19" s="1" t="s">
        <v>35</v>
      </c>
    </row>
    <row r="20" spans="1:3" ht="15">
      <c r="A20" s="6">
        <f>VLOOKUP(B20,[1]摇号结果!$C$1:$D$65536,2,0)</f>
        <v>14</v>
      </c>
      <c r="B20" s="2" t="s">
        <v>26</v>
      </c>
      <c r="C20" s="1" t="s">
        <v>27</v>
      </c>
    </row>
    <row r="21" spans="1:3" ht="15">
      <c r="A21" s="6">
        <f>VLOOKUP(B21,[1]摇号结果!$C$1:$D$65536,2,0)</f>
        <v>15</v>
      </c>
      <c r="B21" s="2" t="s">
        <v>58</v>
      </c>
      <c r="C21" s="1" t="s">
        <v>59</v>
      </c>
    </row>
    <row r="22" spans="1:3" ht="15">
      <c r="A22" s="6">
        <f>VLOOKUP(B22,[1]摇号结果!$C$1:$D$65536,2,0)</f>
        <v>16</v>
      </c>
      <c r="B22" s="2" t="s">
        <v>6</v>
      </c>
      <c r="C22" s="1" t="s">
        <v>7</v>
      </c>
    </row>
    <row r="23" spans="1:3" ht="15">
      <c r="A23" s="6">
        <f>VLOOKUP(B23,[1]摇号结果!$C$1:$D$65536,2,0)</f>
        <v>17</v>
      </c>
      <c r="B23" s="2" t="s">
        <v>46</v>
      </c>
      <c r="C23" s="1" t="s">
        <v>47</v>
      </c>
    </row>
    <row r="24" spans="1:3" ht="15">
      <c r="A24" s="6">
        <f>VLOOKUP(B24,[1]摇号结果!$C$1:$D$65536,2,0)</f>
        <v>18</v>
      </c>
      <c r="B24" s="2" t="s">
        <v>44</v>
      </c>
      <c r="C24" s="1" t="s">
        <v>45</v>
      </c>
    </row>
    <row r="25" spans="1:3" ht="15">
      <c r="A25" s="6">
        <f>VLOOKUP(B25,[1]摇号结果!$C$1:$D$65536,2,0)</f>
        <v>19</v>
      </c>
      <c r="B25" s="2" t="s">
        <v>28</v>
      </c>
      <c r="C25" s="1" t="s">
        <v>29</v>
      </c>
    </row>
    <row r="26" spans="1:3" ht="15">
      <c r="A26" s="6">
        <f>VLOOKUP(B26,[1]摇号结果!$C$1:$D$65536,2,0)</f>
        <v>20</v>
      </c>
      <c r="B26" s="2" t="s">
        <v>30</v>
      </c>
      <c r="C26" s="1" t="s">
        <v>31</v>
      </c>
    </row>
    <row r="27" spans="1:3" ht="15">
      <c r="A27" s="6">
        <f>VLOOKUP(B27,[1]摇号结果!$C$1:$D$65536,2,0)</f>
        <v>21</v>
      </c>
      <c r="B27" s="2" t="s">
        <v>22</v>
      </c>
      <c r="C27" s="1" t="s">
        <v>23</v>
      </c>
    </row>
    <row r="28" spans="1:3" ht="15">
      <c r="A28" s="6">
        <f>VLOOKUP(B28,[1]摇号结果!$C$1:$D$65536,2,0)</f>
        <v>22</v>
      </c>
      <c r="B28" s="2" t="s">
        <v>12</v>
      </c>
      <c r="C28" s="1" t="s">
        <v>13</v>
      </c>
    </row>
    <row r="29" spans="1:3" ht="15">
      <c r="A29" s="6">
        <f>VLOOKUP(B29,[1]摇号结果!$C$1:$D$65536,2,0)</f>
        <v>23</v>
      </c>
      <c r="B29" s="2" t="s">
        <v>20</v>
      </c>
      <c r="C29" s="1" t="s">
        <v>21</v>
      </c>
    </row>
    <row r="30" spans="1:3" ht="15">
      <c r="A30" s="6">
        <f>VLOOKUP(B30,[1]摇号结果!$C$1:$D$65536,2,0)</f>
        <v>24</v>
      </c>
      <c r="B30" s="2" t="s">
        <v>62</v>
      </c>
      <c r="C30" s="1" t="s">
        <v>63</v>
      </c>
    </row>
    <row r="31" spans="1:3" ht="15">
      <c r="A31" s="6">
        <f>VLOOKUP(B31,[1]摇号结果!$C$1:$D$65536,2,0)</f>
        <v>25</v>
      </c>
      <c r="B31" s="2" t="s">
        <v>56</v>
      </c>
      <c r="C31" s="1" t="s">
        <v>57</v>
      </c>
    </row>
    <row r="32" spans="1:3" ht="15">
      <c r="A32" s="6">
        <f>VLOOKUP(B32,[1]摇号结果!$C$1:$D$65536,2,0)</f>
        <v>26</v>
      </c>
      <c r="B32" s="2" t="s">
        <v>14</v>
      </c>
      <c r="C32" s="1" t="s">
        <v>15</v>
      </c>
    </row>
    <row r="33" spans="1:3" ht="15">
      <c r="A33" s="6">
        <f>VLOOKUP(B33,[1]摇号结果!$C$1:$D$65536,2,0)</f>
        <v>27</v>
      </c>
      <c r="B33" s="2" t="s">
        <v>40</v>
      </c>
      <c r="C33" s="1" t="s">
        <v>41</v>
      </c>
    </row>
    <row r="34" spans="1:3" ht="15">
      <c r="A34" s="6">
        <f>VLOOKUP(B34,[1]摇号结果!$C$1:$D$65536,2,0)</f>
        <v>28</v>
      </c>
      <c r="B34" s="2" t="s">
        <v>48</v>
      </c>
      <c r="C34" s="1" t="s">
        <v>49</v>
      </c>
    </row>
    <row r="35" spans="1:3" ht="15">
      <c r="A35" s="6">
        <f>VLOOKUP(B35,[1]摇号结果!$C$1:$D$65536,2,0)</f>
        <v>29</v>
      </c>
      <c r="B35" s="2" t="s">
        <v>24</v>
      </c>
      <c r="C35" s="1" t="s">
        <v>25</v>
      </c>
    </row>
  </sheetData>
  <autoFilter ref="A6:C6"/>
  <sortState ref="A8:I36">
    <sortCondition ref="A8:A36"/>
  </sortState>
  <mergeCells count="5">
    <mergeCell ref="A4:C4"/>
    <mergeCell ref="A5:C5"/>
    <mergeCell ref="A1:C1"/>
    <mergeCell ref="A2:C2"/>
    <mergeCell ref="A3:C3"/>
  </mergeCells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cp:lastPrinted>2018-07-20T08:25:19Z</cp:lastPrinted>
  <dcterms:created xsi:type="dcterms:W3CDTF">2018-07-20T08:04:33Z</dcterms:created>
  <dcterms:modified xsi:type="dcterms:W3CDTF">2018-07-26T01:34:43Z</dcterms:modified>
</cp:coreProperties>
</file>